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Zertifizierungsverfahren\0 ZertVorlagen\Mitwirkungspflicht\Nach 6.0\"/>
    </mc:Choice>
  </mc:AlternateContent>
  <xr:revisionPtr revIDLastSave="0" documentId="13_ncr:1_{818AC1A9-89E3-49FC-AE3F-FAF66E238702}" xr6:coauthVersionLast="46" xr6:coauthVersionMax="46" xr10:uidLastSave="{00000000-0000-0000-0000-000000000000}"/>
  <bookViews>
    <workbookView xWindow="-120" yWindow="-120" windowWidth="20730" windowHeight="11160" xr2:uid="{D96843DB-3BFC-4054-AC89-DDA5833E6844}"/>
  </bookViews>
  <sheets>
    <sheet name="Mitwirkungspflicht_Eingriffe" sheetId="2" r:id="rId1"/>
  </sheets>
  <definedNames>
    <definedName name="_Hlk496566545" localSheetId="0">Mitwirkungspflicht_Eingriffe!#REF!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14" i="2"/>
  <c r="C21" i="2"/>
  <c r="C13" i="2"/>
  <c r="C5" i="2"/>
  <c r="E17" i="2"/>
  <c r="E14" i="2"/>
  <c r="E24" i="2"/>
  <c r="E22" i="2"/>
  <c r="G25" i="2"/>
  <c r="G7" i="2"/>
  <c r="G8" i="2"/>
  <c r="G9" i="2"/>
  <c r="G10" i="2"/>
  <c r="G6" i="2"/>
  <c r="E7" i="2"/>
  <c r="E8" i="2"/>
  <c r="E9" i="2"/>
  <c r="E10" i="2"/>
  <c r="E6" i="2"/>
  <c r="E15" i="2"/>
  <c r="E16" i="2"/>
  <c r="E18" i="2"/>
  <c r="E23" i="2"/>
  <c r="E25" i="2"/>
  <c r="E26" i="2"/>
  <c r="G23" i="2"/>
  <c r="G24" i="2"/>
  <c r="G26" i="2"/>
  <c r="G15" i="2"/>
  <c r="G16" i="2"/>
  <c r="G17" i="2"/>
  <c r="G18" i="2"/>
  <c r="D11" i="2"/>
  <c r="D20" i="2" l="1"/>
  <c r="E20" i="2"/>
  <c r="F20" i="2"/>
  <c r="G20" i="2"/>
  <c r="C20" i="2"/>
  <c r="D12" i="2"/>
  <c r="E12" i="2"/>
  <c r="F12" i="2"/>
  <c r="G12" i="2"/>
  <c r="C12" i="2"/>
  <c r="F11" i="2" l="1"/>
  <c r="D19" i="2"/>
  <c r="F19" i="2"/>
  <c r="F27" i="2"/>
  <c r="D27" i="2"/>
</calcChain>
</file>

<file path=xl/sharedStrings.xml><?xml version="1.0" encoding="utf-8"?>
<sst xmlns="http://schemas.openxmlformats.org/spreadsheetml/2006/main" count="16" uniqueCount="11">
  <si>
    <t>%</t>
  </si>
  <si>
    <t>Name Chirurg</t>
  </si>
  <si>
    <t>Summe</t>
  </si>
  <si>
    <t>als Operateur</t>
  </si>
  <si>
    <t>als Assistent</t>
  </si>
  <si>
    <t>Mitwirkungspflicht der benannten Chirurgen</t>
  </si>
  <si>
    <t>Dr. Hansi Muster</t>
  </si>
  <si>
    <t>Jahr des Antrages:</t>
  </si>
  <si>
    <t>Jahr</t>
  </si>
  <si>
    <t>CAH - Zertifizierung Kompetenzzentrum für Hernienchirurgie</t>
  </si>
  <si>
    <t>Narbenhernien
lt. Antrag 10.4.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</si>
</sst>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Protection="1"/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8" fillId="3" borderId="4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9" fillId="3" borderId="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6" fillId="0" borderId="0" xfId="0" applyFont="1" applyBorder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12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 applyProtection="1">
      <alignment horizontal="right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Border="1" applyAlignment="1" applyProtection="1">
      <alignment horizontal="righ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E934-6A59-424D-8837-51EF7FDEDD5A}">
  <sheetPr>
    <pageSetUpPr fitToPage="1"/>
  </sheetPr>
  <dimension ref="B1:O28"/>
  <sheetViews>
    <sheetView showGridLines="0" tabSelected="1" zoomScale="70" zoomScaleNormal="70" workbookViewId="0">
      <selection activeCell="H2" sqref="H2"/>
    </sheetView>
  </sheetViews>
  <sheetFormatPr baseColWidth="10" defaultRowHeight="21" x14ac:dyDescent="0.35"/>
  <cols>
    <col min="1" max="1" width="4.85546875" style="3" customWidth="1"/>
    <col min="2" max="2" width="21.5703125" style="24" customWidth="1"/>
    <col min="3" max="3" width="25.7109375" style="25" customWidth="1"/>
    <col min="4" max="4" width="19.28515625" style="25" customWidth="1"/>
    <col min="5" max="5" width="9.28515625" style="26" customWidth="1"/>
    <col min="6" max="6" width="19" style="25" customWidth="1"/>
    <col min="7" max="7" width="11.5703125" style="26" customWidth="1"/>
    <col min="8" max="8" width="16.28515625" style="3" customWidth="1"/>
    <col min="9" max="16384" width="11.42578125" style="3"/>
  </cols>
  <sheetData>
    <row r="1" spans="2:15" ht="15.75" customHeight="1" x14ac:dyDescent="0.35"/>
    <row r="2" spans="2:15" ht="25.5" customHeight="1" x14ac:dyDescent="0.35">
      <c r="B2" s="1" t="s">
        <v>5</v>
      </c>
      <c r="F2" s="26"/>
      <c r="G2" s="30" t="s">
        <v>7</v>
      </c>
      <c r="H2" s="31" t="s">
        <v>8</v>
      </c>
    </row>
    <row r="3" spans="2:15" ht="33.75" customHeight="1" x14ac:dyDescent="0.3">
      <c r="B3" s="27" t="s">
        <v>9</v>
      </c>
      <c r="C3" s="2"/>
      <c r="D3" s="2"/>
      <c r="E3" s="2"/>
      <c r="F3" s="2"/>
      <c r="G3" s="2"/>
    </row>
    <row r="4" spans="2:15" ht="63.75" customHeight="1" x14ac:dyDescent="0.35">
      <c r="B4" s="5"/>
      <c r="C4" s="4" t="s">
        <v>10</v>
      </c>
      <c r="D4" s="6" t="s">
        <v>3</v>
      </c>
      <c r="E4" s="7" t="s">
        <v>0</v>
      </c>
      <c r="F4" s="6" t="s">
        <v>4</v>
      </c>
      <c r="G4" s="7" t="s">
        <v>0</v>
      </c>
    </row>
    <row r="5" spans="2:15" x14ac:dyDescent="0.25">
      <c r="B5" s="32" t="s">
        <v>1</v>
      </c>
      <c r="C5" s="33" t="str">
        <f>IF(NOT(ISNUMBER($H$2)),"Jahr eingeben",$H$2-1)</f>
        <v>Jahr eingeben</v>
      </c>
      <c r="D5" s="34"/>
      <c r="E5" s="35"/>
      <c r="F5" s="34"/>
      <c r="G5" s="36"/>
    </row>
    <row r="6" spans="2:15" ht="18" customHeight="1" x14ac:dyDescent="0.25">
      <c r="B6" s="51" t="s">
        <v>6</v>
      </c>
      <c r="C6" s="57">
        <v>10</v>
      </c>
      <c r="D6" s="52">
        <v>10</v>
      </c>
      <c r="E6" s="53">
        <f>IF(ISERROR(D6*100/$C$6),"",(D6*100/$C$6))</f>
        <v>100</v>
      </c>
      <c r="F6" s="52">
        <v>1</v>
      </c>
      <c r="G6" s="53">
        <f>IF(ISERROR(F6*100/$C$6),"",(F6*100/$C$6))</f>
        <v>10</v>
      </c>
    </row>
    <row r="7" spans="2:15" ht="18" customHeight="1" x14ac:dyDescent="0.25">
      <c r="B7" s="42"/>
      <c r="C7" s="58"/>
      <c r="D7" s="43"/>
      <c r="E7" s="44">
        <f t="shared" ref="E7:E10" si="0">IF(ISERROR(D7*100/$C$6),"",(D7*100/$C$6))</f>
        <v>0</v>
      </c>
      <c r="F7" s="43"/>
      <c r="G7" s="44">
        <f t="shared" ref="G7:G10" si="1">IF(ISERROR(F7*100/$C$6),"",(F7*100/$C$6))</f>
        <v>0</v>
      </c>
    </row>
    <row r="8" spans="2:15" ht="18" customHeight="1" x14ac:dyDescent="0.25">
      <c r="B8" s="42"/>
      <c r="C8" s="58"/>
      <c r="D8" s="43"/>
      <c r="E8" s="44">
        <f t="shared" si="0"/>
        <v>0</v>
      </c>
      <c r="F8" s="43"/>
      <c r="G8" s="44">
        <f t="shared" si="1"/>
        <v>0</v>
      </c>
    </row>
    <row r="9" spans="2:15" ht="18" customHeight="1" x14ac:dyDescent="0.25">
      <c r="B9" s="42"/>
      <c r="C9" s="58"/>
      <c r="D9" s="43"/>
      <c r="E9" s="44">
        <f t="shared" si="0"/>
        <v>0</v>
      </c>
      <c r="F9" s="43"/>
      <c r="G9" s="44">
        <f t="shared" si="1"/>
        <v>0</v>
      </c>
    </row>
    <row r="10" spans="2:15" ht="18" customHeight="1" x14ac:dyDescent="0.35">
      <c r="B10" s="54"/>
      <c r="C10" s="59"/>
      <c r="D10" s="55"/>
      <c r="E10" s="56">
        <f t="shared" si="0"/>
        <v>0</v>
      </c>
      <c r="F10" s="55"/>
      <c r="G10" s="56">
        <f t="shared" si="1"/>
        <v>0</v>
      </c>
      <c r="H10" s="29"/>
      <c r="I10" s="28"/>
      <c r="K10" s="4"/>
      <c r="L10" s="6"/>
      <c r="M10" s="8"/>
      <c r="N10" s="6"/>
      <c r="O10" s="8"/>
    </row>
    <row r="11" spans="2:15" ht="26.25" customHeight="1" x14ac:dyDescent="0.25">
      <c r="B11" s="37" t="s">
        <v>2</v>
      </c>
      <c r="C11" s="38"/>
      <c r="D11" s="39">
        <f>SUM(D6:D10)</f>
        <v>10</v>
      </c>
      <c r="E11" s="40"/>
      <c r="F11" s="39">
        <f>SUM(F6:F10)</f>
        <v>1</v>
      </c>
      <c r="G11" s="41"/>
    </row>
    <row r="12" spans="2:15" s="17" customFormat="1" ht="78.75" customHeight="1" x14ac:dyDescent="0.35">
      <c r="B12" s="5"/>
      <c r="C12" s="4" t="str">
        <f>C4</f>
        <v>Narbenhernien
lt. Antrag 10.4.</v>
      </c>
      <c r="D12" s="6" t="str">
        <f t="shared" ref="D12:G12" si="2">D4</f>
        <v>als Operateur</v>
      </c>
      <c r="E12" s="7" t="str">
        <f t="shared" si="2"/>
        <v>%</v>
      </c>
      <c r="F12" s="6" t="str">
        <f t="shared" si="2"/>
        <v>als Assistent</v>
      </c>
      <c r="G12" s="7" t="str">
        <f t="shared" si="2"/>
        <v>%</v>
      </c>
      <c r="J12" s="3"/>
    </row>
    <row r="13" spans="2:15" x14ac:dyDescent="0.25">
      <c r="B13" s="45" t="s">
        <v>1</v>
      </c>
      <c r="C13" s="46" t="str">
        <f>IF(NOT(ISNUMBER($H$2)),"Jahr eingeben",$H$2-2)</f>
        <v>Jahr eingeben</v>
      </c>
      <c r="D13" s="47"/>
      <c r="E13" s="48"/>
      <c r="F13" s="47"/>
      <c r="G13" s="49"/>
    </row>
    <row r="14" spans="2:15" ht="18" customHeight="1" x14ac:dyDescent="0.25">
      <c r="B14" s="51"/>
      <c r="C14" s="57"/>
      <c r="D14" s="52"/>
      <c r="E14" s="53" t="str">
        <f>IF(ISERROR(D14*100/$C$14),"",(D14*100/$C$14))</f>
        <v/>
      </c>
      <c r="F14" s="52"/>
      <c r="G14" s="53" t="str">
        <f>IF(ISERROR(F14*100/$C$14),"",(F14*100/$C$14))</f>
        <v/>
      </c>
    </row>
    <row r="15" spans="2:15" ht="18" customHeight="1" x14ac:dyDescent="0.25">
      <c r="B15" s="42"/>
      <c r="C15" s="58"/>
      <c r="D15" s="43"/>
      <c r="E15" s="44" t="str">
        <f t="shared" ref="E15:E18" si="3">IF(ISERROR(D15*100/$C$14),"",(D15*100/$C$14))</f>
        <v/>
      </c>
      <c r="F15" s="43"/>
      <c r="G15" s="44" t="str">
        <f t="shared" ref="G15:G18" si="4">IF(ISERROR(F15*100/$C$14),"",(F15*100/$C$14))</f>
        <v/>
      </c>
    </row>
    <row r="16" spans="2:15" ht="18" customHeight="1" x14ac:dyDescent="0.25">
      <c r="B16" s="42"/>
      <c r="C16" s="58"/>
      <c r="D16" s="43"/>
      <c r="E16" s="44" t="str">
        <f t="shared" si="3"/>
        <v/>
      </c>
      <c r="F16" s="43"/>
      <c r="G16" s="44" t="str">
        <f t="shared" si="4"/>
        <v/>
      </c>
    </row>
    <row r="17" spans="2:10" ht="18" customHeight="1" x14ac:dyDescent="0.25">
      <c r="B17" s="42"/>
      <c r="C17" s="58"/>
      <c r="D17" s="43"/>
      <c r="E17" s="44" t="str">
        <f>IF(ISERROR(D17*100/$C$14),"",(D17*100/$C$14))</f>
        <v/>
      </c>
      <c r="F17" s="43"/>
      <c r="G17" s="44" t="str">
        <f t="shared" si="4"/>
        <v/>
      </c>
    </row>
    <row r="18" spans="2:10" ht="18" customHeight="1" x14ac:dyDescent="0.25">
      <c r="B18" s="54"/>
      <c r="C18" s="59"/>
      <c r="D18" s="55"/>
      <c r="E18" s="56" t="str">
        <f t="shared" si="3"/>
        <v/>
      </c>
      <c r="F18" s="55"/>
      <c r="G18" s="56" t="str">
        <f t="shared" si="4"/>
        <v/>
      </c>
    </row>
    <row r="19" spans="2:10" ht="26.25" customHeight="1" x14ac:dyDescent="0.25">
      <c r="B19" s="37" t="s">
        <v>2</v>
      </c>
      <c r="C19" s="50"/>
      <c r="D19" s="39">
        <f>SUM(D14:D18)</f>
        <v>0</v>
      </c>
      <c r="E19" s="40"/>
      <c r="F19" s="39">
        <f>SUM(F14:F18)</f>
        <v>0</v>
      </c>
      <c r="G19" s="41"/>
    </row>
    <row r="20" spans="2:10" s="19" customFormat="1" ht="78.75" customHeight="1" x14ac:dyDescent="0.35">
      <c r="B20" s="5"/>
      <c r="C20" s="4" t="str">
        <f>C4</f>
        <v>Narbenhernien
lt. Antrag 10.4.</v>
      </c>
      <c r="D20" s="6" t="str">
        <f t="shared" ref="D20:G20" si="5">D4</f>
        <v>als Operateur</v>
      </c>
      <c r="E20" s="7" t="str">
        <f t="shared" si="5"/>
        <v>%</v>
      </c>
      <c r="F20" s="6" t="str">
        <f t="shared" si="5"/>
        <v>als Assistent</v>
      </c>
      <c r="G20" s="7" t="str">
        <f t="shared" si="5"/>
        <v>%</v>
      </c>
    </row>
    <row r="21" spans="2:10" x14ac:dyDescent="0.25">
      <c r="B21" s="9" t="s">
        <v>1</v>
      </c>
      <c r="C21" s="10" t="str">
        <f>IF(NOT(ISNUMBER($H$2)),"Jahr eingeben",$H$2-3)</f>
        <v>Jahr eingeben</v>
      </c>
      <c r="D21" s="11"/>
      <c r="E21" s="20"/>
      <c r="F21" s="11"/>
      <c r="G21" s="12"/>
      <c r="H21" s="19"/>
      <c r="I21" s="19"/>
      <c r="J21" s="19"/>
    </row>
    <row r="22" spans="2:10" ht="18" customHeight="1" x14ac:dyDescent="0.25">
      <c r="B22" s="51"/>
      <c r="C22" s="57"/>
      <c r="D22" s="52"/>
      <c r="E22" s="53" t="str">
        <f>IF(ISERROR(D22*100/$C$22),"",(D22*100/$C$22))</f>
        <v/>
      </c>
      <c r="F22" s="52"/>
      <c r="G22" s="53" t="str">
        <f>IF(ISERROR(F22*100/$C$22),"",(F22*100/$C$22))</f>
        <v/>
      </c>
      <c r="H22" s="19"/>
      <c r="I22" s="19"/>
      <c r="J22" s="19"/>
    </row>
    <row r="23" spans="2:10" ht="18" customHeight="1" x14ac:dyDescent="0.25">
      <c r="B23" s="42"/>
      <c r="C23" s="58"/>
      <c r="D23" s="43"/>
      <c r="E23" s="44" t="str">
        <f t="shared" ref="E23:E26" si="6">IF(ISERROR(D23*100/$C$22),"",(D23*100/$C$22))</f>
        <v/>
      </c>
      <c r="F23" s="43"/>
      <c r="G23" s="44" t="str">
        <f t="shared" ref="G23:G26" si="7">IF(ISERROR(F23*100/$C$22),"",(F23*100/$C$22))</f>
        <v/>
      </c>
      <c r="H23" s="19"/>
      <c r="I23" s="19"/>
      <c r="J23" s="19"/>
    </row>
    <row r="24" spans="2:10" ht="18" customHeight="1" x14ac:dyDescent="0.25">
      <c r="B24" s="42"/>
      <c r="C24" s="58"/>
      <c r="D24" s="43"/>
      <c r="E24" s="44" t="str">
        <f>IF(ISERROR(D24*100/$C$22),"",(D24*100/$C$22))</f>
        <v/>
      </c>
      <c r="F24" s="43"/>
      <c r="G24" s="44" t="str">
        <f t="shared" si="7"/>
        <v/>
      </c>
      <c r="H24" s="19"/>
      <c r="I24" s="19"/>
      <c r="J24" s="19"/>
    </row>
    <row r="25" spans="2:10" ht="18" customHeight="1" x14ac:dyDescent="0.25">
      <c r="B25" s="42"/>
      <c r="C25" s="58"/>
      <c r="D25" s="43"/>
      <c r="E25" s="44" t="str">
        <f t="shared" si="6"/>
        <v/>
      </c>
      <c r="F25" s="43"/>
      <c r="G25" s="44" t="str">
        <f>IF(ISERROR(F25*100/$C$22),"",(F25*100/$C$22))</f>
        <v/>
      </c>
      <c r="H25" s="19"/>
      <c r="I25" s="19"/>
      <c r="J25" s="19"/>
    </row>
    <row r="26" spans="2:10" ht="18" customHeight="1" x14ac:dyDescent="0.25">
      <c r="B26" s="54"/>
      <c r="C26" s="59"/>
      <c r="D26" s="55"/>
      <c r="E26" s="56" t="str">
        <f t="shared" si="6"/>
        <v/>
      </c>
      <c r="F26" s="55"/>
      <c r="G26" s="56" t="str">
        <f t="shared" si="7"/>
        <v/>
      </c>
      <c r="H26" s="19"/>
      <c r="I26" s="19"/>
      <c r="J26" s="19"/>
    </row>
    <row r="27" spans="2:10" ht="26.25" customHeight="1" x14ac:dyDescent="0.25">
      <c r="B27" s="13" t="s">
        <v>2</v>
      </c>
      <c r="C27" s="18"/>
      <c r="D27" s="14">
        <f>SUM(D22:D26)</f>
        <v>0</v>
      </c>
      <c r="E27" s="15"/>
      <c r="F27" s="14">
        <f>SUM(F22:F26)</f>
        <v>0</v>
      </c>
      <c r="G27" s="16"/>
    </row>
    <row r="28" spans="2:10" x14ac:dyDescent="0.35">
      <c r="B28" s="21"/>
      <c r="C28" s="22"/>
      <c r="D28" s="22"/>
      <c r="E28" s="23"/>
      <c r="F28" s="22"/>
      <c r="G28" s="23"/>
    </row>
  </sheetData>
  <sheetProtection algorithmName="SHA-512" hashValue="MZZriWBala51DfendSnRf9ItAyr5Rg6yY01bb3gG+alXvQ+fw5Bzf+GW7S9/XBB4MdduK8kFmXiGS0xNWNguaw==" saltValue="RS+6PoZClaUeDf4226Wh3A==" spinCount="100000" sheet="1" selectLockedCells="1"/>
  <mergeCells count="3">
    <mergeCell ref="C14:C18"/>
    <mergeCell ref="C22:C26"/>
    <mergeCell ref="C6:C10"/>
  </mergeCells>
  <phoneticPr fontId="2" type="noConversion"/>
  <conditionalFormatting sqref="C3:P101 C2:E2 J2:P2 G2:H2">
    <cfRule type="cellIs" dxfId="1" priority="4" operator="between">
      <formula>0</formula>
      <formula>0</formula>
    </cfRule>
  </conditionalFormatting>
  <conditionalFormatting sqref="H2">
    <cfRule type="expression" dxfId="0" priority="1">
      <formula>ISNUMBER($C$5)=FALSE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4A0961EED34383BC081618B54325" ma:contentTypeVersion="2" ma:contentTypeDescription="Ein neues Dokument erstellen." ma:contentTypeScope="" ma:versionID="746452cc242312d5f069c7f77e0bceae">
  <xsd:schema xmlns:xsd="http://www.w3.org/2001/XMLSchema" xmlns:xs="http://www.w3.org/2001/XMLSchema" xmlns:p="http://schemas.microsoft.com/office/2006/metadata/properties" xmlns:ns3="cfff993c-605b-4205-9acf-c727f391c7ab" targetNamespace="http://schemas.microsoft.com/office/2006/metadata/properties" ma:root="true" ma:fieldsID="b753da58b7fb1b1cbb97d9a17161949e" ns3:_="">
    <xsd:import namespace="cfff993c-605b-4205-9acf-c727f391c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f993c-605b-4205-9acf-c727f391c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BC3B3-C56C-44BF-989B-5342F9C0E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736E1-807E-4225-AD78-D2F7925D9E3B}">
  <ds:schemaRefs>
    <ds:schemaRef ds:uri="http://purl.org/dc/terms/"/>
    <ds:schemaRef ds:uri="cfff993c-605b-4205-9acf-c727f391c7a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97CE00-6EF2-4405-B1DE-A53DAA971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f993c-605b-4205-9acf-c727f391c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Mitwirkungspflicht_Eingriffe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a.buss</dc:creator>
  <cp:lastModifiedBy>a.buss</cp:lastModifiedBy>
  <cp:lastPrinted>2020-07-09T11:56:09Z</cp:lastPrinted>
  <dcterms:created xsi:type="dcterms:W3CDTF">2019-01-03T09:15:54Z</dcterms:created>
  <dcterms:modified xsi:type="dcterms:W3CDTF">2021-02-19T19:14:28Z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0x010100C0E14A0961EED34383BC081618B54325</vt:lpwstr>
  </property>
</Properties>
</file>